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75" windowWidth="15600" windowHeight="9285"/>
  </bookViews>
  <sheets>
    <sheet name="III" sheetId="2" r:id="rId1"/>
  </sheets>
  <definedNames>
    <definedName name="_xlnm.Print_Area" localSheetId="0">III!$A$5:$G$22</definedName>
  </definedNames>
  <calcPr calcId="125725"/>
</workbook>
</file>

<file path=xl/calcChain.xml><?xml version="1.0" encoding="utf-8"?>
<calcChain xmlns="http://schemas.openxmlformats.org/spreadsheetml/2006/main">
  <c r="F22" i="2"/>
  <c r="F12"/>
  <c r="F13"/>
  <c r="F14"/>
  <c r="F15"/>
  <c r="F16"/>
  <c r="F17"/>
  <c r="F18"/>
  <c r="F19"/>
  <c r="F20"/>
  <c r="F21"/>
  <c r="F11" l="1"/>
  <c r="F10"/>
  <c r="F9"/>
  <c r="F8"/>
</calcChain>
</file>

<file path=xl/sharedStrings.xml><?xml version="1.0" encoding="utf-8"?>
<sst xmlns="http://schemas.openxmlformats.org/spreadsheetml/2006/main" count="42" uniqueCount="30">
  <si>
    <t>№</t>
  </si>
  <si>
    <t>Наименование СМР</t>
  </si>
  <si>
    <t>ВЪЗЛОЖИТЕЛ: "СТОЛИЧЕН АВТОТРАНСПОРТ" ЕАД</t>
  </si>
  <si>
    <t>Ед. мярка</t>
  </si>
  <si>
    <t>К - во</t>
  </si>
  <si>
    <t>Ед. цена (лева)</t>
  </si>
  <si>
    <t>Стойност (лева)</t>
  </si>
  <si>
    <t>І.</t>
  </si>
  <si>
    <t>Окастряне на клони и почистване на растителност</t>
  </si>
  <si>
    <t>м</t>
  </si>
  <si>
    <t>Демонтаж на стара ограда и складиране на разстояние до 500м, временна ограда</t>
  </si>
  <si>
    <t>Направа на бетонов фундамент и нова конструкция за укрепване на тръби на парно/газ</t>
  </si>
  <si>
    <t>Механично почистване от корозия на участък с LTламарина</t>
  </si>
  <si>
    <t>Двустранно грундиране и  боядисване на ограда с LTламарина</t>
  </si>
  <si>
    <t>Доставка и монтаж на кльон с бодлива тел на участък с LT ламарина</t>
  </si>
  <si>
    <t>Доставка и монтаж на нова ограда с кльон от бодлива тел, Н=2,40м , поцинкована с PVC покритие , цвят- RAL 6005</t>
  </si>
  <si>
    <t>Доставка и монтаж на плъзгаща врата с автомат за отваряне, с дистанционно управление, 7.7/2 м., поцинкована с ПВЦ покритие, цвят RAL 6005, вкл. окабеляване</t>
  </si>
  <si>
    <t>бр.</t>
  </si>
  <si>
    <t xml:space="preserve">Доставка и монтаж на врата 1/2 м. с контрол на достъп - магнитна карта, поцинкована, с ПВЦ покритие, цвят RAL 6005, вкл. окабеляване </t>
  </si>
  <si>
    <t>Демонтаж на стара, доставка и монтаж на нова електрохидравлична автоматична бариера за натоварен график, с дистанционно управление, защитна фотоклетка, индуктивна примка и възможност за доокомплектовка според контрола на достъп, с дължина на рамото 4.5/5 м., вкл. подготвка на основата и окабеляване</t>
  </si>
  <si>
    <t>Демонтаж на стара, доставка и монтаж на нова електрохидравлична автоматична бариера за натоварен график, с дистанционно управление, защитна фотоклетка, индуктивна примка и възможност за доокомплектовка според контрола на достъп, с дължина на рамото 6 м., вкл. подготвка на основата и окабеляване</t>
  </si>
  <si>
    <t>Доставка и монтаж на двупосочен неръждаем турникет с падащо рамо и подвижна въртяща се глава, вкл. четец за магнитни карти и 700 бр. магнитни карти</t>
  </si>
  <si>
    <t xml:space="preserve">Доставка и монтаж на контейнер за охрана 150/250/250 см., с климатик 9000 BTU, тристранно остъклен, с две гишета, с топлоизолация 4 см., под - ламиниран паркет, външно и вътрешно осветление, контакти, вкл. демонтаж на стар, оформяне на фундамент и електрозахранване </t>
  </si>
  <si>
    <t xml:space="preserve">Доставка и монтаж на контейнер за охрана 150/250/250 см., с климатик 9000 BTU, двустранно остъклен, с едно гише, с топлоизолация 4 см., под - ламиниран паркет, външно и вътрешно осветление, контакти, вкл. демонтаж на стар, оформяне на фундамент и електрозахранване </t>
  </si>
  <si>
    <t>Общо:</t>
  </si>
  <si>
    <t>Автобусно поделение "Малашевци"</t>
  </si>
  <si>
    <t>КОЛИЧЕСТВЕНА СМЕТКА</t>
  </si>
  <si>
    <r>
      <t xml:space="preserve">ОБОСОБЕНА ПОЗИЦИЯ № 2: </t>
    </r>
    <r>
      <rPr>
        <b/>
        <i/>
        <sz val="11"/>
        <rFont val="Arial"/>
        <family val="2"/>
        <charset val="204"/>
      </rPr>
      <t xml:space="preserve">Ремонт и изграждане на нови огради и съоръжения към тях </t>
    </r>
  </si>
  <si>
    <t>в Автобусно поделение "Малашевци" на "Столичен автотранспорт" ЕАД</t>
  </si>
  <si>
    <t>Образец № 12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</si>
</sst>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" fontId="6" fillId="0" borderId="7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tabSelected="1" zoomScale="115" zoomScaleNormal="115" workbookViewId="0">
      <selection sqref="A1:F22"/>
    </sheetView>
  </sheetViews>
  <sheetFormatPr defaultColWidth="9.140625" defaultRowHeight="15"/>
  <cols>
    <col min="1" max="1" width="4.7109375" style="7" customWidth="1"/>
    <col min="2" max="2" width="55" style="8" customWidth="1"/>
    <col min="3" max="3" width="7.5703125" style="7" customWidth="1"/>
    <col min="4" max="4" width="8.28515625" style="9" customWidth="1"/>
    <col min="5" max="5" width="10.140625" style="9" customWidth="1"/>
    <col min="6" max="6" width="12.7109375" style="9" customWidth="1"/>
    <col min="7" max="7" width="3.28515625" style="1" customWidth="1"/>
    <col min="8" max="11" width="9.140625" style="1"/>
    <col min="12" max="16384" width="9.140625" style="2"/>
  </cols>
  <sheetData>
    <row r="1" spans="1:11" ht="30">
      <c r="A1" s="10"/>
      <c r="B1" s="13" t="s">
        <v>2</v>
      </c>
      <c r="C1" s="10"/>
      <c r="D1" s="12"/>
      <c r="E1" s="40" t="s">
        <v>29</v>
      </c>
      <c r="F1" s="40"/>
    </row>
    <row r="2" spans="1:11">
      <c r="A2" s="10"/>
      <c r="B2" s="14" t="s">
        <v>27</v>
      </c>
      <c r="C2" s="10"/>
      <c r="D2" s="12"/>
      <c r="E2" s="12"/>
      <c r="F2" s="12"/>
    </row>
    <row r="3" spans="1:11">
      <c r="A3" s="10"/>
      <c r="B3" s="31" t="s">
        <v>28</v>
      </c>
      <c r="C3" s="10"/>
      <c r="D3" s="12"/>
      <c r="E3" s="12"/>
      <c r="F3" s="12"/>
    </row>
    <row r="4" spans="1:11">
      <c r="A4" s="10"/>
      <c r="B4" s="11"/>
      <c r="C4" s="10"/>
      <c r="D4" s="12"/>
      <c r="E4" s="12"/>
      <c r="F4" s="12"/>
    </row>
    <row r="5" spans="1:11" ht="21.75" customHeight="1" thickBot="1">
      <c r="A5" s="39" t="s">
        <v>26</v>
      </c>
      <c r="B5" s="39"/>
      <c r="C5" s="39"/>
      <c r="D5" s="39"/>
      <c r="E5" s="39"/>
      <c r="F5" s="39"/>
    </row>
    <row r="6" spans="1:11" ht="26.25" thickBot="1">
      <c r="A6" s="15" t="s">
        <v>0</v>
      </c>
      <c r="B6" s="16" t="s">
        <v>1</v>
      </c>
      <c r="C6" s="17" t="s">
        <v>3</v>
      </c>
      <c r="D6" s="18" t="s">
        <v>4</v>
      </c>
      <c r="E6" s="19" t="s">
        <v>5</v>
      </c>
      <c r="F6" s="18" t="s">
        <v>6</v>
      </c>
    </row>
    <row r="7" spans="1:11" s="4" customFormat="1">
      <c r="A7" s="25" t="s">
        <v>7</v>
      </c>
      <c r="B7" s="26" t="s">
        <v>25</v>
      </c>
      <c r="C7" s="27"/>
      <c r="D7" s="28"/>
      <c r="E7" s="28"/>
      <c r="F7" s="32"/>
      <c r="G7" s="3"/>
      <c r="H7" s="3"/>
      <c r="I7" s="3"/>
      <c r="J7" s="3"/>
      <c r="K7" s="3"/>
    </row>
    <row r="8" spans="1:11" s="6" customFormat="1">
      <c r="A8" s="29">
        <v>1</v>
      </c>
      <c r="B8" s="21" t="s">
        <v>8</v>
      </c>
      <c r="C8" s="20" t="s">
        <v>9</v>
      </c>
      <c r="D8" s="22">
        <v>1870</v>
      </c>
      <c r="E8" s="23"/>
      <c r="F8" s="30">
        <f t="shared" ref="F8:F21" si="0">+ROUND(D8*E8,2)</f>
        <v>0</v>
      </c>
      <c r="G8" s="5"/>
      <c r="H8" s="5"/>
      <c r="I8" s="5"/>
      <c r="J8" s="5"/>
      <c r="K8" s="5"/>
    </row>
    <row r="9" spans="1:11" s="6" customFormat="1" ht="28.5">
      <c r="A9" s="29">
        <v>2</v>
      </c>
      <c r="B9" s="21" t="s">
        <v>10</v>
      </c>
      <c r="C9" s="20" t="s">
        <v>9</v>
      </c>
      <c r="D9" s="22">
        <v>1490</v>
      </c>
      <c r="E9" s="23"/>
      <c r="F9" s="30">
        <f>ROUND(D9*E9,2)</f>
        <v>0</v>
      </c>
      <c r="G9" s="5"/>
      <c r="H9" s="5"/>
      <c r="I9" s="5"/>
      <c r="J9" s="5"/>
      <c r="K9" s="5"/>
    </row>
    <row r="10" spans="1:11" s="6" customFormat="1" ht="28.5">
      <c r="A10" s="29">
        <v>3</v>
      </c>
      <c r="B10" s="21" t="s">
        <v>11</v>
      </c>
      <c r="C10" s="20" t="s">
        <v>9</v>
      </c>
      <c r="D10" s="22">
        <v>1870</v>
      </c>
      <c r="E10" s="23"/>
      <c r="F10" s="30">
        <f>ROUND(D10*E10,2)</f>
        <v>0</v>
      </c>
      <c r="G10" s="5"/>
      <c r="H10" s="5"/>
      <c r="I10" s="5"/>
      <c r="J10" s="5"/>
      <c r="K10" s="5"/>
    </row>
    <row r="11" spans="1:11" s="6" customFormat="1" ht="28.5">
      <c r="A11" s="29">
        <v>4</v>
      </c>
      <c r="B11" s="24" t="s">
        <v>12</v>
      </c>
      <c r="C11" s="20" t="s">
        <v>9</v>
      </c>
      <c r="D11" s="22">
        <v>380</v>
      </c>
      <c r="E11" s="23"/>
      <c r="F11" s="30">
        <f t="shared" si="0"/>
        <v>0</v>
      </c>
      <c r="G11" s="5"/>
      <c r="H11" s="5"/>
      <c r="I11" s="5"/>
      <c r="J11" s="5"/>
      <c r="K11" s="5"/>
    </row>
    <row r="12" spans="1:11" s="6" customFormat="1" ht="28.5">
      <c r="A12" s="29">
        <v>5</v>
      </c>
      <c r="B12" s="24" t="s">
        <v>13</v>
      </c>
      <c r="C12" s="20" t="s">
        <v>9</v>
      </c>
      <c r="D12" s="22">
        <v>380</v>
      </c>
      <c r="E12" s="23"/>
      <c r="F12" s="30">
        <f t="shared" si="0"/>
        <v>0</v>
      </c>
      <c r="G12" s="5"/>
      <c r="H12" s="5"/>
      <c r="I12" s="5"/>
      <c r="J12" s="5"/>
      <c r="K12" s="5"/>
    </row>
    <row r="13" spans="1:11" s="6" customFormat="1" ht="28.5">
      <c r="A13" s="29">
        <v>6</v>
      </c>
      <c r="B13" s="24" t="s">
        <v>14</v>
      </c>
      <c r="C13" s="20" t="s">
        <v>9</v>
      </c>
      <c r="D13" s="22">
        <v>380</v>
      </c>
      <c r="E13" s="23"/>
      <c r="F13" s="30">
        <f t="shared" si="0"/>
        <v>0</v>
      </c>
      <c r="G13" s="5"/>
      <c r="H13" s="5"/>
      <c r="I13" s="5"/>
      <c r="J13" s="5"/>
      <c r="K13" s="5"/>
    </row>
    <row r="14" spans="1:11" s="6" customFormat="1" ht="49.5" customHeight="1">
      <c r="A14" s="29">
        <v>7</v>
      </c>
      <c r="B14" s="24" t="s">
        <v>15</v>
      </c>
      <c r="C14" s="20" t="s">
        <v>9</v>
      </c>
      <c r="D14" s="22">
        <v>1490</v>
      </c>
      <c r="E14" s="23"/>
      <c r="F14" s="30">
        <f t="shared" si="0"/>
        <v>0</v>
      </c>
      <c r="G14" s="5"/>
      <c r="H14" s="5"/>
      <c r="I14" s="5"/>
      <c r="J14" s="5"/>
      <c r="K14" s="5"/>
    </row>
    <row r="15" spans="1:11" s="6" customFormat="1" ht="57">
      <c r="A15" s="29">
        <v>8</v>
      </c>
      <c r="B15" s="24" t="s">
        <v>16</v>
      </c>
      <c r="C15" s="20" t="s">
        <v>17</v>
      </c>
      <c r="D15" s="22">
        <v>1</v>
      </c>
      <c r="E15" s="23"/>
      <c r="F15" s="30">
        <f t="shared" si="0"/>
        <v>0</v>
      </c>
      <c r="G15" s="5"/>
      <c r="H15" s="5"/>
      <c r="I15" s="5"/>
      <c r="J15" s="5"/>
      <c r="K15" s="5"/>
    </row>
    <row r="16" spans="1:11" s="6" customFormat="1" ht="42.75">
      <c r="A16" s="29">
        <v>9</v>
      </c>
      <c r="B16" s="24" t="s">
        <v>18</v>
      </c>
      <c r="C16" s="20" t="s">
        <v>17</v>
      </c>
      <c r="D16" s="22">
        <v>3</v>
      </c>
      <c r="E16" s="23"/>
      <c r="F16" s="30">
        <f t="shared" si="0"/>
        <v>0</v>
      </c>
      <c r="G16" s="5"/>
      <c r="H16" s="5"/>
      <c r="I16" s="5"/>
      <c r="J16" s="5"/>
      <c r="K16" s="5"/>
    </row>
    <row r="17" spans="1:29" s="6" customFormat="1" ht="99.75">
      <c r="A17" s="29">
        <v>10</v>
      </c>
      <c r="B17" s="24" t="s">
        <v>19</v>
      </c>
      <c r="C17" s="20" t="s">
        <v>17</v>
      </c>
      <c r="D17" s="22">
        <v>1</v>
      </c>
      <c r="E17" s="23"/>
      <c r="F17" s="30">
        <f t="shared" si="0"/>
        <v>0</v>
      </c>
      <c r="G17" s="5"/>
      <c r="H17" s="5"/>
      <c r="I17" s="5"/>
      <c r="J17" s="5"/>
      <c r="K17" s="5"/>
    </row>
    <row r="18" spans="1:29" s="6" customFormat="1" ht="99.75">
      <c r="A18" s="29">
        <v>11</v>
      </c>
      <c r="B18" s="24" t="s">
        <v>20</v>
      </c>
      <c r="C18" s="20" t="s">
        <v>17</v>
      </c>
      <c r="D18" s="22">
        <v>1</v>
      </c>
      <c r="E18" s="23"/>
      <c r="F18" s="30">
        <f t="shared" si="0"/>
        <v>0</v>
      </c>
      <c r="G18" s="5"/>
      <c r="H18" s="5"/>
      <c r="I18" s="5"/>
      <c r="J18" s="5"/>
      <c r="K18" s="5"/>
    </row>
    <row r="19" spans="1:29" s="6" customFormat="1" ht="42.75">
      <c r="A19" s="29">
        <v>12</v>
      </c>
      <c r="B19" s="24" t="s">
        <v>21</v>
      </c>
      <c r="C19" s="20" t="s">
        <v>17</v>
      </c>
      <c r="D19" s="22">
        <v>1</v>
      </c>
      <c r="E19" s="23"/>
      <c r="F19" s="30">
        <f t="shared" si="0"/>
        <v>0</v>
      </c>
      <c r="G19" s="5"/>
      <c r="H19" s="5"/>
      <c r="I19" s="5"/>
      <c r="J19" s="5"/>
      <c r="K19" s="5"/>
    </row>
    <row r="20" spans="1:29" s="6" customFormat="1" ht="85.5">
      <c r="A20" s="29">
        <v>13</v>
      </c>
      <c r="B20" s="24" t="s">
        <v>22</v>
      </c>
      <c r="C20" s="20" t="s">
        <v>17</v>
      </c>
      <c r="D20" s="22">
        <v>1</v>
      </c>
      <c r="E20" s="23"/>
      <c r="F20" s="30">
        <f t="shared" si="0"/>
        <v>0</v>
      </c>
      <c r="G20" s="5"/>
      <c r="H20" s="5"/>
      <c r="I20" s="5"/>
      <c r="J20" s="5"/>
      <c r="K20" s="5"/>
    </row>
    <row r="21" spans="1:29" s="6" customFormat="1" ht="85.5">
      <c r="A21" s="29">
        <v>14</v>
      </c>
      <c r="B21" s="24" t="s">
        <v>23</v>
      </c>
      <c r="C21" s="20" t="s">
        <v>17</v>
      </c>
      <c r="D21" s="22">
        <v>2</v>
      </c>
      <c r="E21" s="23"/>
      <c r="F21" s="30">
        <f t="shared" si="0"/>
        <v>0</v>
      </c>
      <c r="G21" s="5"/>
      <c r="H21" s="5"/>
      <c r="I21" s="5"/>
      <c r="J21" s="5"/>
      <c r="K21" s="5"/>
    </row>
    <row r="22" spans="1:29" s="38" customFormat="1">
      <c r="A22" s="33"/>
      <c r="B22" s="34" t="s">
        <v>24</v>
      </c>
      <c r="C22" s="33"/>
      <c r="D22" s="35"/>
      <c r="E22" s="35"/>
      <c r="F22" s="36">
        <f>SUM(F8:F21)</f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</sheetData>
  <mergeCells count="2">
    <mergeCell ref="A5:F5"/>
    <mergeCell ref="E1:F1"/>
  </mergeCells>
  <pageMargins left="0.24" right="7.874015748031496E-2" top="7.874015748031496E-2" bottom="7.874015748031496E-2" header="0.15748031496062992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III!Print_Area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2016-08-10T19:41:21Z</dcterms:created>
  <dcterms:modified xsi:type="dcterms:W3CDTF">2017-04-18T11:21:34Z</dcterms:modified>
</cp:coreProperties>
</file>